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840"/>
  </bookViews>
  <sheets>
    <sheet name="Contas a pagar - Suporte" sheetId="1" r:id="rId1"/>
  </sheets>
  <calcPr calcId="125725"/>
</workbook>
</file>

<file path=xl/calcChain.xml><?xml version="1.0" encoding="utf-8"?>
<calcChain xmlns="http://schemas.openxmlformats.org/spreadsheetml/2006/main">
  <c r="L23" i="1"/>
  <c r="J23"/>
</calcChain>
</file>

<file path=xl/sharedStrings.xml><?xml version="1.0" encoding="utf-8"?>
<sst xmlns="http://schemas.openxmlformats.org/spreadsheetml/2006/main" count="94" uniqueCount="46">
  <si>
    <t>C&amp;P ARQUITETURA LTDA</t>
  </si>
  <si>
    <t>SUB-BACIA</t>
  </si>
  <si>
    <t>C</t>
  </si>
  <si>
    <r>
      <t>ÁREA(m</t>
    </r>
    <r>
      <rPr>
        <sz val="10"/>
        <color theme="1"/>
        <rFont val="Calibri"/>
        <family val="2"/>
      </rPr>
      <t>²</t>
    </r>
    <r>
      <rPr>
        <sz val="15"/>
        <color theme="1"/>
        <rFont val="Arial"/>
        <family val="2"/>
      </rPr>
      <t>)</t>
    </r>
  </si>
  <si>
    <r>
      <t>Q(m</t>
    </r>
    <r>
      <rPr>
        <sz val="10"/>
        <color theme="1"/>
        <rFont val="Calibri"/>
        <family val="2"/>
      </rPr>
      <t>³</t>
    </r>
    <r>
      <rPr>
        <sz val="10"/>
        <color theme="1"/>
        <rFont val="Arial"/>
        <family val="2"/>
      </rPr>
      <t>/s</t>
    </r>
    <r>
      <rPr>
        <sz val="15"/>
        <color theme="1"/>
        <rFont val="Arial"/>
        <family val="2"/>
      </rPr>
      <t>)</t>
    </r>
  </si>
  <si>
    <t>PONTO DE LANÇAMENTO</t>
  </si>
  <si>
    <t>DISPOSITIVO E LOGRADOURO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</si>
  <si>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</si>
  <si>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</si>
  <si>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</si>
  <si>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</si>
  <si>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</si>
  <si>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</si>
  <si>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</si>
  <si>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</si>
  <si>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</si>
  <si>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</si>
  <si>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</si>
  <si>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</si>
  <si>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</si>
  <si>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</si>
  <si>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</si>
  <si>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TRIBUNAL REGIONAL DO TRABALHO - 3ªREGIÃO - QUARTEIRÃO 26</t>
  </si>
  <si>
    <t>TOTAL</t>
  </si>
  <si>
    <t>Área coberta</t>
  </si>
  <si>
    <t>Q26-1</t>
  </si>
  <si>
    <t>Área verde</t>
  </si>
  <si>
    <t>DN(mm)</t>
  </si>
  <si>
    <t>Q26-3</t>
  </si>
  <si>
    <t>Q26-2</t>
  </si>
  <si>
    <t>Q26-4</t>
  </si>
  <si>
    <t>MATERIAL DE COBERTURA</t>
  </si>
  <si>
    <t xml:space="preserve">        </t>
  </si>
  <si>
    <t>Q26</t>
  </si>
  <si>
    <t>Terreno natural</t>
  </si>
  <si>
    <t>Não se aplica</t>
  </si>
  <si>
    <t xml:space="preserve"> </t>
  </si>
  <si>
    <t>1XØ200</t>
  </si>
  <si>
    <t>1XØ250</t>
  </si>
  <si>
    <t>1XØ150</t>
  </si>
  <si>
    <t>1XØ300</t>
  </si>
  <si>
    <t>PLANILHA DA VAZÃO TOTAL POR PONTO DE LANÇAMENTO</t>
  </si>
  <si>
    <t>Boca de Lobo da Av. do Contorno</t>
  </si>
  <si>
    <t>Boca de Lobo da Rua da Bahia</t>
  </si>
  <si>
    <t>Boca de Lobo da Rua Guaicurus</t>
  </si>
  <si>
    <t>Boca de Lobo da Rua Espirito Santo</t>
  </si>
</sst>
</file>

<file path=xl/styles.xml><?xml version="1.0" encoding="utf-8"?>
<styleSheet xmlns="http://schemas.openxmlformats.org/spreadsheetml/2006/main">
  <numFmts count="1">
    <numFmt numFmtId="164" formatCode="#,##0.0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sz val="15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0" xfId="0" applyFont="1"/>
    <xf numFmtId="2" fontId="18" fillId="0" borderId="13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/>
    </xf>
    <xf numFmtId="2" fontId="18" fillId="0" borderId="15" xfId="0" applyNumberFormat="1" applyFont="1" applyBorder="1" applyAlignment="1">
      <alignment horizontal="center" vertical="center"/>
    </xf>
    <xf numFmtId="4" fontId="18" fillId="0" borderId="13" xfId="0" applyNumberFormat="1" applyFont="1" applyBorder="1" applyAlignment="1">
      <alignment horizontal="center"/>
    </xf>
    <xf numFmtId="4" fontId="18" fillId="0" borderId="15" xfId="0" applyNumberFormat="1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164" fontId="18" fillId="0" borderId="15" xfId="0" applyNumberFormat="1" applyFont="1" applyBorder="1" applyAlignment="1">
      <alignment horizontal="center"/>
    </xf>
    <xf numFmtId="10" fontId="18" fillId="0" borderId="13" xfId="0" applyNumberFormat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3" fontId="18" fillId="0" borderId="13" xfId="0" applyNumberFormat="1" applyFont="1" applyBorder="1" applyAlignment="1">
      <alignment horizontal="center"/>
    </xf>
    <xf numFmtId="3" fontId="18" fillId="0" borderId="15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0" fillId="0" borderId="12" xfId="0" applyBorder="1"/>
    <xf numFmtId="4" fontId="18" fillId="0" borderId="10" xfId="0" applyNumberFormat="1" applyFont="1" applyBorder="1" applyAlignment="1">
      <alignment horizontal="center"/>
    </xf>
    <xf numFmtId="4" fontId="18" fillId="0" borderId="12" xfId="0" applyNumberFormat="1" applyFont="1" applyBorder="1" applyAlignment="1">
      <alignment horizontal="center"/>
    </xf>
    <xf numFmtId="4" fontId="18" fillId="0" borderId="18" xfId="0" applyNumberFormat="1" applyFont="1" applyBorder="1" applyAlignment="1">
      <alignment horizontal="center"/>
    </xf>
    <xf numFmtId="4" fontId="18" fillId="0" borderId="19" xfId="0" applyNumberFormat="1" applyFont="1" applyBorder="1" applyAlignment="1">
      <alignment horizontal="center"/>
    </xf>
    <xf numFmtId="10" fontId="18" fillId="0" borderId="10" xfId="0" applyNumberFormat="1" applyFont="1" applyBorder="1" applyAlignment="1">
      <alignment horizontal="center"/>
    </xf>
    <xf numFmtId="10" fontId="18" fillId="0" borderId="12" xfId="0" applyNumberFormat="1" applyFont="1" applyBorder="1" applyAlignment="1">
      <alignment horizontal="center"/>
    </xf>
    <xf numFmtId="10" fontId="18" fillId="0" borderId="18" xfId="0" applyNumberFormat="1" applyFont="1" applyBorder="1" applyAlignment="1">
      <alignment horizontal="center"/>
    </xf>
    <xf numFmtId="10" fontId="18" fillId="0" borderId="19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center"/>
    </xf>
    <xf numFmtId="164" fontId="18" fillId="0" borderId="12" xfId="0" applyNumberFormat="1" applyFont="1" applyBorder="1" applyAlignment="1">
      <alignment horizontal="center"/>
    </xf>
    <xf numFmtId="164" fontId="18" fillId="0" borderId="18" xfId="0" applyNumberFormat="1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3" fontId="18" fillId="0" borderId="10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3"/>
  <sheetViews>
    <sheetView tabSelected="1" zoomScaleNormal="100" workbookViewId="0">
      <selection activeCell="W5" sqref="W5"/>
    </sheetView>
  </sheetViews>
  <sheetFormatPr defaultRowHeight="15"/>
  <cols>
    <col min="1" max="1" width="11" customWidth="1"/>
    <col min="2" max="2" width="26" customWidth="1"/>
    <col min="3" max="9" width="1.7109375" customWidth="1"/>
    <col min="10" max="11" width="6.7109375" customWidth="1"/>
    <col min="12" max="15" width="5.7109375" customWidth="1"/>
    <col min="16" max="17" width="12.7109375" customWidth="1"/>
    <col min="18" max="19" width="15.7109375" customWidth="1"/>
    <col min="20" max="20" width="0.140625" customWidth="1"/>
  </cols>
  <sheetData>
    <row r="2" spans="1:21" ht="15.75" thickBot="1">
      <c r="C2" s="40"/>
      <c r="D2" s="40"/>
      <c r="E2" s="40"/>
      <c r="F2" s="40"/>
      <c r="G2" s="40"/>
      <c r="H2" s="40"/>
      <c r="I2" s="40"/>
    </row>
    <row r="3" spans="1:21" ht="16.5" thickBot="1">
      <c r="A3" s="15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/>
    </row>
    <row r="4" spans="1:21" ht="18" customHeight="1" thickBot="1">
      <c r="A4" s="15" t="s">
        <v>22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  <c r="U4" s="3"/>
    </row>
    <row r="5" spans="1:21" ht="18" customHeight="1" thickBot="1">
      <c r="A5" s="15" t="s">
        <v>41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</row>
    <row r="6" spans="1:21" ht="20.100000000000001" customHeight="1" thickBot="1">
      <c r="A6" s="1" t="s">
        <v>1</v>
      </c>
      <c r="B6" s="1" t="s">
        <v>31</v>
      </c>
      <c r="C6" s="18" t="s">
        <v>2</v>
      </c>
      <c r="D6" s="20"/>
      <c r="E6" s="20"/>
      <c r="F6" s="20"/>
      <c r="G6" s="20"/>
      <c r="H6" s="20"/>
      <c r="I6" s="19"/>
      <c r="J6" s="18" t="s">
        <v>3</v>
      </c>
      <c r="K6" s="19"/>
      <c r="L6" s="21" t="s">
        <v>4</v>
      </c>
      <c r="M6" s="23"/>
      <c r="N6" s="21" t="s">
        <v>27</v>
      </c>
      <c r="O6" s="22"/>
      <c r="P6" s="21" t="s">
        <v>5</v>
      </c>
      <c r="Q6" s="22"/>
      <c r="R6" s="21" t="s">
        <v>6</v>
      </c>
      <c r="S6" s="22"/>
      <c r="U6" t="s">
        <v>32</v>
      </c>
    </row>
    <row r="7" spans="1:21">
      <c r="A7" s="2" t="s">
        <v>33</v>
      </c>
      <c r="B7" s="2" t="s">
        <v>26</v>
      </c>
      <c r="C7" s="4">
        <v>0.5</v>
      </c>
      <c r="D7" s="5"/>
      <c r="E7" s="5"/>
      <c r="F7" s="5"/>
      <c r="G7" s="5"/>
      <c r="H7" s="5"/>
      <c r="I7" s="6"/>
      <c r="J7" s="7">
        <v>322.36</v>
      </c>
      <c r="K7" s="8"/>
      <c r="L7" s="9">
        <v>8.8999999999999999E-3</v>
      </c>
      <c r="M7" s="10"/>
      <c r="N7" s="11" t="s">
        <v>35</v>
      </c>
      <c r="O7" s="12"/>
      <c r="P7" s="7" t="s">
        <v>34</v>
      </c>
      <c r="Q7" s="8"/>
      <c r="R7" s="11" t="s">
        <v>35</v>
      </c>
      <c r="S7" s="12"/>
    </row>
    <row r="8" spans="1:21">
      <c r="A8" s="2" t="s">
        <v>25</v>
      </c>
      <c r="B8" s="2" t="s">
        <v>24</v>
      </c>
      <c r="C8" s="4">
        <v>0.95</v>
      </c>
      <c r="D8" s="5"/>
      <c r="E8" s="5"/>
      <c r="F8" s="5"/>
      <c r="G8" s="5"/>
      <c r="H8" s="5"/>
      <c r="I8" s="6"/>
      <c r="J8" s="7">
        <v>240.97</v>
      </c>
      <c r="K8" s="8"/>
      <c r="L8" s="9">
        <v>1.2500000000000001E-2</v>
      </c>
      <c r="M8" s="10"/>
      <c r="N8" s="13" t="s">
        <v>39</v>
      </c>
      <c r="O8" s="14"/>
      <c r="P8" s="7" t="s">
        <v>7</v>
      </c>
      <c r="Q8" s="8"/>
      <c r="R8" s="11" t="s">
        <v>42</v>
      </c>
      <c r="S8" s="12"/>
      <c r="U8" t="s">
        <v>36</v>
      </c>
    </row>
    <row r="9" spans="1:21">
      <c r="A9" s="2" t="s">
        <v>25</v>
      </c>
      <c r="B9" s="2" t="s">
        <v>24</v>
      </c>
      <c r="C9" s="4">
        <v>0.95</v>
      </c>
      <c r="D9" s="5"/>
      <c r="E9" s="5"/>
      <c r="F9" s="5"/>
      <c r="G9" s="5"/>
      <c r="H9" s="5"/>
      <c r="I9" s="6"/>
      <c r="J9" s="7">
        <v>481.94</v>
      </c>
      <c r="K9" s="8"/>
      <c r="L9" s="9">
        <v>2.52E-2</v>
      </c>
      <c r="M9" s="10"/>
      <c r="N9" s="13" t="s">
        <v>37</v>
      </c>
      <c r="O9" s="14"/>
      <c r="P9" s="7" t="s">
        <v>8</v>
      </c>
      <c r="Q9" s="8"/>
      <c r="R9" s="11" t="s">
        <v>42</v>
      </c>
      <c r="S9" s="12"/>
    </row>
    <row r="10" spans="1:21">
      <c r="A10" s="2" t="s">
        <v>28</v>
      </c>
      <c r="B10" s="2" t="s">
        <v>26</v>
      </c>
      <c r="C10" s="4">
        <v>0.95</v>
      </c>
      <c r="D10" s="5"/>
      <c r="E10" s="5"/>
      <c r="F10" s="5"/>
      <c r="G10" s="5"/>
      <c r="H10" s="5"/>
      <c r="I10" s="6"/>
      <c r="J10" s="7">
        <v>348.1</v>
      </c>
      <c r="K10" s="8"/>
      <c r="L10" s="9">
        <v>1.8100000000000002E-2</v>
      </c>
      <c r="M10" s="10"/>
      <c r="N10" s="13" t="s">
        <v>37</v>
      </c>
      <c r="O10" s="14"/>
      <c r="P10" s="7" t="s">
        <v>9</v>
      </c>
      <c r="Q10" s="8"/>
      <c r="R10" s="11" t="s">
        <v>42</v>
      </c>
      <c r="S10" s="12"/>
    </row>
    <row r="11" spans="1:21">
      <c r="A11" s="2" t="s">
        <v>25</v>
      </c>
      <c r="B11" s="2" t="s">
        <v>24</v>
      </c>
      <c r="C11" s="4">
        <v>0.95</v>
      </c>
      <c r="D11" s="5"/>
      <c r="E11" s="5"/>
      <c r="F11" s="5"/>
      <c r="G11" s="5"/>
      <c r="H11" s="5"/>
      <c r="I11" s="6"/>
      <c r="J11" s="7">
        <v>910.65</v>
      </c>
      <c r="K11" s="8"/>
      <c r="L11" s="9">
        <v>4.7500000000000001E-2</v>
      </c>
      <c r="M11" s="10"/>
      <c r="N11" s="13" t="s">
        <v>38</v>
      </c>
      <c r="O11" s="14"/>
      <c r="P11" s="7" t="s">
        <v>10</v>
      </c>
      <c r="Q11" s="8"/>
      <c r="R11" s="11" t="s">
        <v>42</v>
      </c>
      <c r="S11" s="12"/>
    </row>
    <row r="12" spans="1:21">
      <c r="A12" s="2" t="s">
        <v>29</v>
      </c>
      <c r="B12" s="2" t="s">
        <v>24</v>
      </c>
      <c r="C12" s="4">
        <v>0.95</v>
      </c>
      <c r="D12" s="5"/>
      <c r="E12" s="5"/>
      <c r="F12" s="5"/>
      <c r="G12" s="5"/>
      <c r="H12" s="5"/>
      <c r="I12" s="6"/>
      <c r="J12" s="7">
        <v>464.93</v>
      </c>
      <c r="K12" s="8"/>
      <c r="L12" s="9">
        <v>2.4199999999999999E-2</v>
      </c>
      <c r="M12" s="10"/>
      <c r="N12" s="13" t="s">
        <v>37</v>
      </c>
      <c r="O12" s="14"/>
      <c r="P12" s="7" t="s">
        <v>11</v>
      </c>
      <c r="Q12" s="8"/>
      <c r="R12" s="11" t="s">
        <v>42</v>
      </c>
      <c r="S12" s="12"/>
    </row>
    <row r="13" spans="1:21">
      <c r="A13" s="2" t="s">
        <v>29</v>
      </c>
      <c r="B13" s="2" t="s">
        <v>24</v>
      </c>
      <c r="C13" s="4">
        <v>0.95</v>
      </c>
      <c r="D13" s="5"/>
      <c r="E13" s="5"/>
      <c r="F13" s="5"/>
      <c r="G13" s="5"/>
      <c r="H13" s="5"/>
      <c r="I13" s="6"/>
      <c r="J13" s="7">
        <v>232.84</v>
      </c>
      <c r="K13" s="8"/>
      <c r="L13" s="9">
        <v>1.21E-2</v>
      </c>
      <c r="M13" s="10"/>
      <c r="N13" s="13" t="s">
        <v>39</v>
      </c>
      <c r="O13" s="14"/>
      <c r="P13" s="7" t="s">
        <v>12</v>
      </c>
      <c r="Q13" s="8"/>
      <c r="R13" s="11" t="s">
        <v>42</v>
      </c>
      <c r="S13" s="12"/>
    </row>
    <row r="14" spans="1:21">
      <c r="A14" s="2" t="s">
        <v>29</v>
      </c>
      <c r="B14" s="2" t="s">
        <v>24</v>
      </c>
      <c r="C14" s="4">
        <v>0.95</v>
      </c>
      <c r="D14" s="5"/>
      <c r="E14" s="5"/>
      <c r="F14" s="5"/>
      <c r="G14" s="5"/>
      <c r="H14" s="5"/>
      <c r="I14" s="6"/>
      <c r="J14" s="7">
        <v>232.84</v>
      </c>
      <c r="K14" s="8"/>
      <c r="L14" s="9">
        <v>1.21E-2</v>
      </c>
      <c r="M14" s="10"/>
      <c r="N14" s="13" t="s">
        <v>39</v>
      </c>
      <c r="O14" s="14"/>
      <c r="P14" s="7" t="s">
        <v>13</v>
      </c>
      <c r="Q14" s="8"/>
      <c r="R14" s="11" t="s">
        <v>42</v>
      </c>
      <c r="S14" s="12"/>
    </row>
    <row r="15" spans="1:21">
      <c r="A15" s="2" t="s">
        <v>29</v>
      </c>
      <c r="B15" s="2" t="s">
        <v>24</v>
      </c>
      <c r="C15" s="4">
        <v>0.95</v>
      </c>
      <c r="D15" s="5"/>
      <c r="E15" s="5"/>
      <c r="F15" s="5"/>
      <c r="G15" s="5"/>
      <c r="H15" s="5"/>
      <c r="I15" s="6"/>
      <c r="J15" s="7">
        <v>232.84</v>
      </c>
      <c r="K15" s="8"/>
      <c r="L15" s="9">
        <v>1.21E-2</v>
      </c>
      <c r="M15" s="10"/>
      <c r="N15" s="13" t="s">
        <v>39</v>
      </c>
      <c r="O15" s="14"/>
      <c r="P15" s="7" t="s">
        <v>14</v>
      </c>
      <c r="Q15" s="8"/>
      <c r="R15" s="11" t="s">
        <v>43</v>
      </c>
      <c r="S15" s="12"/>
    </row>
    <row r="16" spans="1:21">
      <c r="A16" s="2" t="s">
        <v>29</v>
      </c>
      <c r="B16" s="2" t="s">
        <v>24</v>
      </c>
      <c r="C16" s="4">
        <v>0.95</v>
      </c>
      <c r="D16" s="5"/>
      <c r="E16" s="5"/>
      <c r="F16" s="5"/>
      <c r="G16" s="5"/>
      <c r="H16" s="5"/>
      <c r="I16" s="6"/>
      <c r="J16" s="7">
        <v>697.77</v>
      </c>
      <c r="K16" s="8"/>
      <c r="L16" s="9">
        <v>3.6400000000000002E-2</v>
      </c>
      <c r="M16" s="10"/>
      <c r="N16" s="13" t="s">
        <v>37</v>
      </c>
      <c r="O16" s="14"/>
      <c r="P16" s="7" t="s">
        <v>15</v>
      </c>
      <c r="Q16" s="8"/>
      <c r="R16" s="11" t="s">
        <v>43</v>
      </c>
      <c r="S16" s="12"/>
    </row>
    <row r="17" spans="1:19">
      <c r="A17" s="2" t="s">
        <v>30</v>
      </c>
      <c r="B17" s="2" t="s">
        <v>24</v>
      </c>
      <c r="C17" s="4">
        <v>0.95</v>
      </c>
      <c r="D17" s="5"/>
      <c r="E17" s="5"/>
      <c r="F17" s="5"/>
      <c r="G17" s="5"/>
      <c r="H17" s="5"/>
      <c r="I17" s="6"/>
      <c r="J17" s="7">
        <v>155.96</v>
      </c>
      <c r="K17" s="8"/>
      <c r="L17" s="9">
        <v>8.0999999999999996E-3</v>
      </c>
      <c r="M17" s="10"/>
      <c r="N17" s="13" t="s">
        <v>39</v>
      </c>
      <c r="O17" s="14"/>
      <c r="P17" s="7" t="s">
        <v>16</v>
      </c>
      <c r="Q17" s="8"/>
      <c r="R17" s="11" t="s">
        <v>44</v>
      </c>
      <c r="S17" s="12"/>
    </row>
    <row r="18" spans="1:19">
      <c r="A18" s="2" t="s">
        <v>30</v>
      </c>
      <c r="B18" s="2" t="s">
        <v>26</v>
      </c>
      <c r="C18" s="4">
        <v>0.95</v>
      </c>
      <c r="D18" s="5"/>
      <c r="E18" s="5"/>
      <c r="F18" s="5"/>
      <c r="G18" s="5"/>
      <c r="H18" s="5"/>
      <c r="I18" s="6"/>
      <c r="J18" s="7">
        <v>1588.51</v>
      </c>
      <c r="K18" s="8"/>
      <c r="L18" s="9">
        <v>8.3000000000000004E-2</v>
      </c>
      <c r="M18" s="10"/>
      <c r="N18" s="13" t="s">
        <v>40</v>
      </c>
      <c r="O18" s="14"/>
      <c r="P18" s="7" t="s">
        <v>17</v>
      </c>
      <c r="Q18" s="8"/>
      <c r="R18" s="11" t="s">
        <v>44</v>
      </c>
      <c r="S18" s="12"/>
    </row>
    <row r="19" spans="1:19">
      <c r="A19" s="2" t="s">
        <v>30</v>
      </c>
      <c r="B19" s="2" t="s">
        <v>24</v>
      </c>
      <c r="C19" s="4">
        <v>0.95</v>
      </c>
      <c r="D19" s="5"/>
      <c r="E19" s="5"/>
      <c r="F19" s="5"/>
      <c r="G19" s="5"/>
      <c r="H19" s="5"/>
      <c r="I19" s="6"/>
      <c r="J19" s="7">
        <v>531.46</v>
      </c>
      <c r="K19" s="8"/>
      <c r="L19" s="9">
        <v>2.7699999999999999E-2</v>
      </c>
      <c r="M19" s="10"/>
      <c r="N19" s="13" t="s">
        <v>37</v>
      </c>
      <c r="O19" s="14"/>
      <c r="P19" s="7" t="s">
        <v>18</v>
      </c>
      <c r="Q19" s="8"/>
      <c r="R19" s="11" t="s">
        <v>44</v>
      </c>
      <c r="S19" s="12"/>
    </row>
    <row r="20" spans="1:19">
      <c r="A20" s="2" t="s">
        <v>25</v>
      </c>
      <c r="B20" s="2" t="s">
        <v>24</v>
      </c>
      <c r="C20" s="4">
        <v>0.95</v>
      </c>
      <c r="D20" s="5"/>
      <c r="E20" s="5"/>
      <c r="F20" s="5"/>
      <c r="G20" s="5"/>
      <c r="H20" s="5"/>
      <c r="I20" s="6"/>
      <c r="J20" s="7">
        <v>337.8</v>
      </c>
      <c r="K20" s="8"/>
      <c r="L20" s="9">
        <v>1.7600000000000001E-2</v>
      </c>
      <c r="M20" s="10"/>
      <c r="N20" s="13" t="s">
        <v>39</v>
      </c>
      <c r="O20" s="14"/>
      <c r="P20" s="7" t="s">
        <v>19</v>
      </c>
      <c r="Q20" s="8"/>
      <c r="R20" s="11" t="s">
        <v>44</v>
      </c>
      <c r="S20" s="12"/>
    </row>
    <row r="21" spans="1:19">
      <c r="A21" s="2" t="s">
        <v>25</v>
      </c>
      <c r="B21" s="2" t="s">
        <v>24</v>
      </c>
      <c r="C21" s="4">
        <v>0.95</v>
      </c>
      <c r="D21" s="5"/>
      <c r="E21" s="5"/>
      <c r="F21" s="5"/>
      <c r="G21" s="5"/>
      <c r="H21" s="5"/>
      <c r="I21" s="6"/>
      <c r="J21" s="7">
        <v>694.08</v>
      </c>
      <c r="K21" s="8"/>
      <c r="L21" s="9">
        <v>3.6200000000000003E-2</v>
      </c>
      <c r="M21" s="10"/>
      <c r="N21" s="13" t="s">
        <v>38</v>
      </c>
      <c r="O21" s="14"/>
      <c r="P21" s="7" t="s">
        <v>20</v>
      </c>
      <c r="Q21" s="8"/>
      <c r="R21" s="11" t="s">
        <v>45</v>
      </c>
      <c r="S21" s="12"/>
    </row>
    <row r="22" spans="1:19" ht="15.75" thickBot="1">
      <c r="A22" s="2" t="s">
        <v>25</v>
      </c>
      <c r="B22" s="2" t="s">
        <v>24</v>
      </c>
      <c r="C22" s="4">
        <v>0.95</v>
      </c>
      <c r="D22" s="5"/>
      <c r="E22" s="5"/>
      <c r="F22" s="5"/>
      <c r="G22" s="5"/>
      <c r="H22" s="5"/>
      <c r="I22" s="6"/>
      <c r="J22" s="26">
        <v>240.97</v>
      </c>
      <c r="K22" s="27"/>
      <c r="L22" s="34">
        <v>1.2500000000000001E-2</v>
      </c>
      <c r="M22" s="35"/>
      <c r="N22" s="13" t="s">
        <v>39</v>
      </c>
      <c r="O22" s="14"/>
      <c r="P22" s="26" t="s">
        <v>21</v>
      </c>
      <c r="Q22" s="27"/>
      <c r="R22" s="30" t="s">
        <v>45</v>
      </c>
      <c r="S22" s="31"/>
    </row>
    <row r="23" spans="1:19" ht="15.75" thickBot="1">
      <c r="A23" s="18" t="s">
        <v>23</v>
      </c>
      <c r="B23" s="20"/>
      <c r="C23" s="20"/>
      <c r="D23" s="20"/>
      <c r="E23" s="20"/>
      <c r="F23" s="20"/>
      <c r="G23" s="20"/>
      <c r="H23" s="20"/>
      <c r="I23" s="19"/>
      <c r="J23" s="24">
        <f>SUM(J7:J22)</f>
        <v>7714.02</v>
      </c>
      <c r="K23" s="25"/>
      <c r="L23" s="32">
        <f>SUM(L7:L22)</f>
        <v>0.39420000000000005</v>
      </c>
      <c r="M23" s="33"/>
      <c r="N23" s="38"/>
      <c r="O23" s="39"/>
      <c r="P23" s="36">
        <v>15</v>
      </c>
      <c r="Q23" s="37"/>
      <c r="R23" s="28"/>
      <c r="S23" s="29"/>
    </row>
  </sheetData>
  <mergeCells count="112">
    <mergeCell ref="N17:O17"/>
    <mergeCell ref="N18:O18"/>
    <mergeCell ref="N19:O19"/>
    <mergeCell ref="N20:O20"/>
    <mergeCell ref="N21:O21"/>
    <mergeCell ref="N6:O6"/>
    <mergeCell ref="N7:O7"/>
    <mergeCell ref="N9:O9"/>
    <mergeCell ref="N10:O10"/>
    <mergeCell ref="N11:O11"/>
    <mergeCell ref="C19:I19"/>
    <mergeCell ref="C17:I17"/>
    <mergeCell ref="R7:S7"/>
    <mergeCell ref="R9:S9"/>
    <mergeCell ref="J7:K7"/>
    <mergeCell ref="P14:Q14"/>
    <mergeCell ref="R19:S19"/>
    <mergeCell ref="L19:M19"/>
    <mergeCell ref="L7:M7"/>
    <mergeCell ref="L9:M9"/>
    <mergeCell ref="L10:M10"/>
    <mergeCell ref="L17:M17"/>
    <mergeCell ref="L18:M18"/>
    <mergeCell ref="P7:Q7"/>
    <mergeCell ref="P9:Q9"/>
    <mergeCell ref="P10:Q10"/>
    <mergeCell ref="J19:K19"/>
    <mergeCell ref="P19:Q19"/>
    <mergeCell ref="C13:I13"/>
    <mergeCell ref="J13:K13"/>
    <mergeCell ref="L13:M13"/>
    <mergeCell ref="R13:S13"/>
    <mergeCell ref="N13:O13"/>
    <mergeCell ref="C14:I14"/>
    <mergeCell ref="C2:I2"/>
    <mergeCell ref="R18:S18"/>
    <mergeCell ref="P11:Q11"/>
    <mergeCell ref="P12:Q12"/>
    <mergeCell ref="P13:Q13"/>
    <mergeCell ref="R17:S17"/>
    <mergeCell ref="C10:I10"/>
    <mergeCell ref="R10:S10"/>
    <mergeCell ref="C18:I18"/>
    <mergeCell ref="C9:I9"/>
    <mergeCell ref="J17:K17"/>
    <mergeCell ref="J9:K9"/>
    <mergeCell ref="J18:K18"/>
    <mergeCell ref="J10:K10"/>
    <mergeCell ref="P6:Q6"/>
    <mergeCell ref="C7:I7"/>
    <mergeCell ref="P17:Q17"/>
    <mergeCell ref="P18:Q18"/>
    <mergeCell ref="A3:S3"/>
    <mergeCell ref="C11:I11"/>
    <mergeCell ref="J11:K11"/>
    <mergeCell ref="L11:M11"/>
    <mergeCell ref="R11:S11"/>
    <mergeCell ref="A5:S5"/>
    <mergeCell ref="C20:I20"/>
    <mergeCell ref="C21:I21"/>
    <mergeCell ref="J20:K20"/>
    <mergeCell ref="J21:K21"/>
    <mergeCell ref="J23:K23"/>
    <mergeCell ref="C22:I22"/>
    <mergeCell ref="J22:K22"/>
    <mergeCell ref="A23:I23"/>
    <mergeCell ref="R20:S20"/>
    <mergeCell ref="R21:S21"/>
    <mergeCell ref="R23:S23"/>
    <mergeCell ref="R22:S22"/>
    <mergeCell ref="L20:M20"/>
    <mergeCell ref="L21:M21"/>
    <mergeCell ref="L23:M23"/>
    <mergeCell ref="L22:M22"/>
    <mergeCell ref="P20:Q20"/>
    <mergeCell ref="P21:Q21"/>
    <mergeCell ref="P23:Q23"/>
    <mergeCell ref="N22:O22"/>
    <mergeCell ref="N23:O23"/>
    <mergeCell ref="P22:Q22"/>
    <mergeCell ref="A4:S4"/>
    <mergeCell ref="J6:K6"/>
    <mergeCell ref="C6:I6"/>
    <mergeCell ref="R6:S6"/>
    <mergeCell ref="L6:M6"/>
    <mergeCell ref="C12:I12"/>
    <mergeCell ref="J12:K12"/>
    <mergeCell ref="L12:M12"/>
    <mergeCell ref="R12:S12"/>
    <mergeCell ref="N12:O12"/>
    <mergeCell ref="C8:I8"/>
    <mergeCell ref="J8:K8"/>
    <mergeCell ref="L8:M8"/>
    <mergeCell ref="N8:O8"/>
    <mergeCell ref="P8:Q8"/>
    <mergeCell ref="R8:S8"/>
    <mergeCell ref="C16:I16"/>
    <mergeCell ref="J16:K16"/>
    <mergeCell ref="L16:M16"/>
    <mergeCell ref="P16:Q16"/>
    <mergeCell ref="R16:S16"/>
    <mergeCell ref="N16:O16"/>
    <mergeCell ref="J14:K14"/>
    <mergeCell ref="L14:M14"/>
    <mergeCell ref="R14:S14"/>
    <mergeCell ref="C15:I15"/>
    <mergeCell ref="J15:K15"/>
    <mergeCell ref="L15:M15"/>
    <mergeCell ref="P15:Q15"/>
    <mergeCell ref="R15:S15"/>
    <mergeCell ref="N14:O14"/>
    <mergeCell ref="N15:O15"/>
  </mergeCells>
  <printOptions horizontalCentered="1"/>
  <pageMargins left="0" right="0.15748031496062992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Contas a pagar - Suporte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Anielo</dc:creator>
  <cp:lastModifiedBy>anielo</cp:lastModifiedBy>
  <cp:lastPrinted>2015-07-13T21:20:29Z</cp:lastPrinted>
  <dcterms:created xsi:type="dcterms:W3CDTF">2014-04-28T12:56:04Z</dcterms:created>
  <dcterms:modified xsi:type="dcterms:W3CDTF">2015-07-13T21:20:32Z</dcterms:modified>
</cp:coreProperties>
</file>